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État récapitulatif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2" l="1"/>
  <c r="P2" i="2"/>
  <c r="O2" i="2"/>
  <c r="N2" i="2"/>
  <c r="M2" i="2"/>
  <c r="H3" i="2" l="1"/>
  <c r="I3" i="2"/>
  <c r="J3" i="2"/>
  <c r="K3" i="2"/>
  <c r="L3" i="2" l="1"/>
  <c r="O3" i="2" s="1"/>
  <c r="E25" i="2"/>
  <c r="F25" i="2"/>
  <c r="G25" i="2"/>
  <c r="D25" i="2"/>
  <c r="H4" i="2"/>
  <c r="I4" i="2"/>
  <c r="J4" i="2"/>
  <c r="K4" i="2"/>
  <c r="H5" i="2"/>
  <c r="I5" i="2"/>
  <c r="J5" i="2"/>
  <c r="K5" i="2"/>
  <c r="H6" i="2"/>
  <c r="I6" i="2"/>
  <c r="J6" i="2"/>
  <c r="K6" i="2"/>
  <c r="L6" i="2" s="1"/>
  <c r="H7" i="2"/>
  <c r="I7" i="2"/>
  <c r="J7" i="2"/>
  <c r="K7" i="2"/>
  <c r="H8" i="2"/>
  <c r="I8" i="2"/>
  <c r="J8" i="2"/>
  <c r="K8" i="2"/>
  <c r="L8" i="2" s="1"/>
  <c r="H9" i="2"/>
  <c r="I9" i="2"/>
  <c r="J9" i="2"/>
  <c r="K9" i="2"/>
  <c r="L9" i="2" s="1"/>
  <c r="H10" i="2"/>
  <c r="I10" i="2"/>
  <c r="J10" i="2"/>
  <c r="K10" i="2"/>
  <c r="L10" i="2" s="1"/>
  <c r="H11" i="2"/>
  <c r="I11" i="2"/>
  <c r="J11" i="2"/>
  <c r="K11" i="2"/>
  <c r="L11" i="2" s="1"/>
  <c r="H12" i="2"/>
  <c r="I12" i="2"/>
  <c r="J12" i="2"/>
  <c r="K12" i="2"/>
  <c r="L12" i="2" s="1"/>
  <c r="H13" i="2"/>
  <c r="I13" i="2"/>
  <c r="J13" i="2"/>
  <c r="K13" i="2"/>
  <c r="L13" i="2" s="1"/>
  <c r="H14" i="2"/>
  <c r="I14" i="2"/>
  <c r="J14" i="2"/>
  <c r="K14" i="2"/>
  <c r="H15" i="2"/>
  <c r="I15" i="2"/>
  <c r="J15" i="2"/>
  <c r="K15" i="2"/>
  <c r="L15" i="2" s="1"/>
  <c r="H16" i="2"/>
  <c r="I16" i="2"/>
  <c r="J16" i="2"/>
  <c r="K16" i="2"/>
  <c r="L16" i="2" s="1"/>
  <c r="H17" i="2"/>
  <c r="I17" i="2"/>
  <c r="J17" i="2"/>
  <c r="K17" i="2"/>
  <c r="L17" i="2" s="1"/>
  <c r="H18" i="2"/>
  <c r="I18" i="2"/>
  <c r="J18" i="2"/>
  <c r="K18" i="2"/>
  <c r="L18" i="2" s="1"/>
  <c r="H19" i="2"/>
  <c r="I19" i="2"/>
  <c r="J19" i="2"/>
  <c r="K19" i="2"/>
  <c r="L19" i="2" s="1"/>
  <c r="H20" i="2"/>
  <c r="I20" i="2"/>
  <c r="J20" i="2"/>
  <c r="K20" i="2"/>
  <c r="L20" i="2" s="1"/>
  <c r="H21" i="2"/>
  <c r="I21" i="2"/>
  <c r="J21" i="2"/>
  <c r="K21" i="2"/>
  <c r="L21" i="2" s="1"/>
  <c r="H22" i="2"/>
  <c r="I22" i="2"/>
  <c r="J22" i="2"/>
  <c r="K22" i="2"/>
  <c r="L22" i="2" s="1"/>
  <c r="H23" i="2"/>
  <c r="I23" i="2"/>
  <c r="J23" i="2"/>
  <c r="K23" i="2"/>
  <c r="L23" i="2" s="1"/>
  <c r="H24" i="2"/>
  <c r="I24" i="2"/>
  <c r="J24" i="2"/>
  <c r="K24" i="2"/>
  <c r="L24" i="2" s="1"/>
  <c r="K2" i="2"/>
  <c r="J2" i="2"/>
  <c r="I2" i="2"/>
  <c r="H2" i="2"/>
  <c r="M24" i="2" l="1"/>
  <c r="P24" i="2" s="1"/>
  <c r="Q24" i="2" s="1"/>
  <c r="N24" i="2"/>
  <c r="O24" i="2"/>
  <c r="M23" i="2"/>
  <c r="P23" i="2" s="1"/>
  <c r="Q23" i="2" s="1"/>
  <c r="N23" i="2"/>
  <c r="O23" i="2"/>
  <c r="O22" i="2"/>
  <c r="M22" i="2"/>
  <c r="P22" i="2" s="1"/>
  <c r="Q22" i="2" s="1"/>
  <c r="N22" i="2"/>
  <c r="M21" i="2"/>
  <c r="N21" i="2"/>
  <c r="O21" i="2"/>
  <c r="P21" i="2"/>
  <c r="Q21" i="2" s="1"/>
  <c r="M20" i="2"/>
  <c r="N20" i="2"/>
  <c r="P20" i="2" s="1"/>
  <c r="Q20" i="2" s="1"/>
  <c r="O20" i="2"/>
  <c r="M19" i="2"/>
  <c r="N19" i="2"/>
  <c r="O19" i="2"/>
  <c r="P19" i="2" s="1"/>
  <c r="Q19" i="2" s="1"/>
  <c r="M18" i="2"/>
  <c r="P18" i="2" s="1"/>
  <c r="Q18" i="2" s="1"/>
  <c r="N18" i="2"/>
  <c r="O18" i="2"/>
  <c r="M17" i="2"/>
  <c r="P17" i="2"/>
  <c r="Q17" i="2" s="1"/>
  <c r="O17" i="2"/>
  <c r="N17" i="2"/>
  <c r="M16" i="2"/>
  <c r="N16" i="2"/>
  <c r="O16" i="2"/>
  <c r="P16" i="2"/>
  <c r="Q16" i="2" s="1"/>
  <c r="M15" i="2"/>
  <c r="N15" i="2"/>
  <c r="P15" i="2" s="1"/>
  <c r="Q15" i="2" s="1"/>
  <c r="O15" i="2"/>
  <c r="L14" i="2"/>
  <c r="O14" i="2" s="1"/>
  <c r="M13" i="2"/>
  <c r="N13" i="2"/>
  <c r="O13" i="2"/>
  <c r="P13" i="2"/>
  <c r="Q13" i="2" s="1"/>
  <c r="M12" i="2"/>
  <c r="P12" i="2" s="1"/>
  <c r="Q12" i="2" s="1"/>
  <c r="N12" i="2"/>
  <c r="O12" i="2"/>
  <c r="M11" i="2"/>
  <c r="P11" i="2" s="1"/>
  <c r="Q11" i="2" s="1"/>
  <c r="N11" i="2"/>
  <c r="O11" i="2"/>
  <c r="M10" i="2"/>
  <c r="P10" i="2" s="1"/>
  <c r="Q10" i="2" s="1"/>
  <c r="N10" i="2"/>
  <c r="O10" i="2"/>
  <c r="M9" i="2"/>
  <c r="P9" i="2" s="1"/>
  <c r="Q9" i="2" s="1"/>
  <c r="O9" i="2"/>
  <c r="N9" i="2"/>
  <c r="N8" i="2"/>
  <c r="O8" i="2"/>
  <c r="P8" i="2"/>
  <c r="Q8" i="2"/>
  <c r="M8" i="2"/>
  <c r="L7" i="2"/>
  <c r="N7" i="2" s="1"/>
  <c r="M6" i="2"/>
  <c r="P6" i="2" s="1"/>
  <c r="Q6" i="2" s="1"/>
  <c r="N6" i="2"/>
  <c r="O6" i="2"/>
  <c r="L5" i="2"/>
  <c r="L4" i="2"/>
  <c r="N3" i="2"/>
  <c r="M3" i="2"/>
  <c r="L2" i="2"/>
  <c r="J25" i="2"/>
  <c r="H25" i="2"/>
  <c r="K25" i="2"/>
  <c r="I25" i="2"/>
  <c r="N14" i="2" l="1"/>
  <c r="M14" i="2"/>
  <c r="P14" i="2" s="1"/>
  <c r="Q14" i="2" s="1"/>
  <c r="O7" i="2"/>
  <c r="M7" i="2"/>
  <c r="P7" i="2"/>
  <c r="Q7" i="2" s="1"/>
  <c r="N5" i="2"/>
  <c r="M5" i="2"/>
  <c r="P5" i="2" s="1"/>
  <c r="Q5" i="2" s="1"/>
  <c r="O5" i="2"/>
  <c r="L25" i="2"/>
  <c r="N4" i="2"/>
  <c r="O4" i="2"/>
  <c r="M4" i="2"/>
  <c r="P3" i="2"/>
  <c r="M25" i="2" l="1"/>
  <c r="O25" i="2"/>
  <c r="N25" i="2"/>
  <c r="P4" i="2"/>
  <c r="Q4" i="2" s="1"/>
  <c r="Q3" i="2"/>
  <c r="P25" i="2" l="1"/>
</calcChain>
</file>

<file path=xl/sharedStrings.xml><?xml version="1.0" encoding="utf-8"?>
<sst xmlns="http://schemas.openxmlformats.org/spreadsheetml/2006/main" count="20" uniqueCount="20">
  <si>
    <t>Date de perception</t>
  </si>
  <si>
    <t>Date d'arrivée</t>
  </si>
  <si>
    <t>Date de départ</t>
  </si>
  <si>
    <t>Durée du séjour en nuitées</t>
  </si>
  <si>
    <t>Prix HT hébergement</t>
  </si>
  <si>
    <t>2 enfants exonérés</t>
  </si>
  <si>
    <t>Montant total collecté</t>
  </si>
  <si>
    <t>Motif d'exonération et observation</t>
  </si>
  <si>
    <t>Prix HT hébergement par pers. et par nuitée</t>
  </si>
  <si>
    <t>Nb de pers. total</t>
  </si>
  <si>
    <t>Nb de pers. exonérées</t>
  </si>
  <si>
    <t>Nombre total de nuitées (nb pers. total X nb nuits)</t>
  </si>
  <si>
    <t>Nombre de nuitées exonérées (nb pers. exonérées X nb nuits)</t>
  </si>
  <si>
    <t>Nombre de nuitées assujetties (nb pers. assujetties X nb nuits)</t>
  </si>
  <si>
    <t>TOTAUX</t>
  </si>
  <si>
    <t>Montant total de la taxe par personne par nuité</t>
  </si>
  <si>
    <t>Montant  taxe communale 5% (plafonnée à 4€)</t>
  </si>
  <si>
    <t>Montant  taxe départementale 10%</t>
  </si>
  <si>
    <t>Montant taxe régionale 15%</t>
  </si>
  <si>
    <t>Montant taxe IDFM 200%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</si>
</sst>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8" xfId="0" applyFill="1" applyBorder="1"/>
    <xf numFmtId="14" fontId="4" fillId="0" borderId="16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view="pageLayout" zoomScale="85" zoomScaleNormal="55" zoomScalePageLayoutView="85" workbookViewId="0">
      <selection activeCell="N6" sqref="N6"/>
    </sheetView>
  </sheetViews>
  <sheetFormatPr baseColWidth="10" defaultColWidth="3.42578125" defaultRowHeight="15" x14ac:dyDescent="0.25"/>
  <cols>
    <col min="1" max="6" width="12.5703125" customWidth="1"/>
    <col min="7" max="8" width="13.42578125" customWidth="1"/>
    <col min="9" max="12" width="12.5703125" customWidth="1"/>
    <col min="13" max="13" width="15.42578125" customWidth="1"/>
    <col min="14" max="15" width="12.5703125" customWidth="1"/>
    <col min="16" max="17" width="12.5703125" style="8" customWidth="1"/>
    <col min="18" max="18" width="16.140625" customWidth="1"/>
  </cols>
  <sheetData>
    <row r="1" spans="1:18" s="1" customFormat="1" ht="85.9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9</v>
      </c>
      <c r="F1" s="2" t="s">
        <v>10</v>
      </c>
      <c r="G1" s="5" t="s">
        <v>4</v>
      </c>
      <c r="H1" s="4" t="s">
        <v>8</v>
      </c>
      <c r="I1" s="3" t="s">
        <v>11</v>
      </c>
      <c r="J1" s="3" t="s">
        <v>12</v>
      </c>
      <c r="K1" s="42" t="s">
        <v>13</v>
      </c>
      <c r="L1" s="60" t="s">
        <v>16</v>
      </c>
      <c r="M1" s="57" t="s">
        <v>17</v>
      </c>
      <c r="N1" s="48" t="s">
        <v>18</v>
      </c>
      <c r="O1" s="49" t="s">
        <v>19</v>
      </c>
      <c r="P1" s="50" t="s">
        <v>15</v>
      </c>
      <c r="Q1" s="6" t="s">
        <v>6</v>
      </c>
      <c r="R1" s="7" t="s">
        <v>7</v>
      </c>
    </row>
    <row r="2" spans="1:18" ht="28.15" customHeight="1" x14ac:dyDescent="0.25">
      <c r="A2" s="10">
        <v>45292</v>
      </c>
      <c r="B2" s="10">
        <v>45292</v>
      </c>
      <c r="C2" s="10">
        <v>45322</v>
      </c>
      <c r="D2" s="11">
        <v>30</v>
      </c>
      <c r="E2" s="11">
        <v>4</v>
      </c>
      <c r="F2" s="11">
        <v>2</v>
      </c>
      <c r="G2" s="12">
        <v>100</v>
      </c>
      <c r="H2" s="35">
        <f>G2/E2</f>
        <v>25</v>
      </c>
      <c r="I2" s="13">
        <f>E2*D2</f>
        <v>120</v>
      </c>
      <c r="J2" s="13">
        <f>F2*D2</f>
        <v>60</v>
      </c>
      <c r="K2" s="43">
        <f>(E2-F2)*D2</f>
        <v>60</v>
      </c>
      <c r="L2" s="53">
        <f>IF(K2="","",IF(((H2*5)/100)&gt;4,4,ROUND((H2*5)/100,2)))</f>
        <v>1.25</v>
      </c>
      <c r="M2" s="52">
        <f>IF(L2="","",ROUND((L2*10)/100,2))</f>
        <v>0.13</v>
      </c>
      <c r="N2" s="36">
        <f>IF(L2="","",ROUND((L2*15)/100,2))</f>
        <v>0.19</v>
      </c>
      <c r="O2" s="14">
        <f>IF(L2="","",ROUND((L2*200)/100,2))</f>
        <v>2.5</v>
      </c>
      <c r="P2" s="51">
        <f>IF(L2="","",ROUND(SUM(L2:O2),2))</f>
        <v>4.07</v>
      </c>
      <c r="Q2" s="37">
        <f>IF(L2="","",ROUND(P2*K2,2))</f>
        <v>244.2</v>
      </c>
      <c r="R2" s="15" t="s">
        <v>5</v>
      </c>
    </row>
    <row r="3" spans="1:18" ht="28.15" customHeight="1" x14ac:dyDescent="0.25">
      <c r="A3" s="25"/>
      <c r="B3" s="25"/>
      <c r="C3" s="25"/>
      <c r="D3" s="28"/>
      <c r="E3" s="28"/>
      <c r="F3" s="28"/>
      <c r="G3" s="20"/>
      <c r="H3" s="21" t="str">
        <f t="shared" ref="H3" si="0">IF(G3="","",G3/E3)</f>
        <v/>
      </c>
      <c r="I3" s="31" t="str">
        <f t="shared" ref="I3" si="1">IF(E3="","",E3*D3)</f>
        <v/>
      </c>
      <c r="J3" s="31" t="str">
        <f t="shared" ref="J3" si="2">IF(F3="","",F3*D3)</f>
        <v/>
      </c>
      <c r="K3" s="44" t="str">
        <f t="shared" ref="K3" si="3">IF(F3="","",(E3-F3)*D3)</f>
        <v/>
      </c>
      <c r="L3" s="53" t="str">
        <f t="shared" ref="L3:L24" si="4">IF(K3="","",IF(((H3*5)/100)&gt;4,4,ROUND((H3*5)/100,2)))</f>
        <v/>
      </c>
      <c r="M3" s="52" t="str">
        <f t="shared" ref="M3:M24" si="5">IF(L3="","",ROUND((L3*10)/100,2))</f>
        <v/>
      </c>
      <c r="N3" s="36" t="str">
        <f t="shared" ref="N3:N24" si="6">IF(L3="","",ROUND((L3*15)/100,2))</f>
        <v/>
      </c>
      <c r="O3" s="14" t="str">
        <f t="shared" ref="O3:O24" si="7">IF(L3="","",ROUND((L3*200)/100,2))</f>
        <v/>
      </c>
      <c r="P3" s="37" t="str">
        <f t="shared" ref="P3:P24" si="8">IF(L3="","",ROUND(SUM(L3:O3),2))</f>
        <v/>
      </c>
      <c r="Q3" s="37" t="str">
        <f t="shared" ref="Q3:Q24" si="9">IF(L3="","",ROUND(P3*K3,2))</f>
        <v/>
      </c>
      <c r="R3" s="16"/>
    </row>
    <row r="4" spans="1:18" ht="28.15" customHeight="1" x14ac:dyDescent="0.25">
      <c r="A4" s="26"/>
      <c r="B4" s="26"/>
      <c r="C4" s="26"/>
      <c r="D4" s="29"/>
      <c r="E4" s="29"/>
      <c r="F4" s="29"/>
      <c r="G4" s="22"/>
      <c r="H4" s="23" t="str">
        <f t="shared" ref="H4:H24" si="10">IF(G4="","",G4/E4)</f>
        <v/>
      </c>
      <c r="I4" s="32" t="str">
        <f t="shared" ref="I4:I24" si="11">IF(E4="","",E4*D4)</f>
        <v/>
      </c>
      <c r="J4" s="32" t="str">
        <f t="shared" ref="J4:J24" si="12">IF(F4="","",F4*D4)</f>
        <v/>
      </c>
      <c r="K4" s="45" t="str">
        <f t="shared" ref="K4:K24" si="13">IF(F4="","",(E4-F4)*D4)</f>
        <v/>
      </c>
      <c r="L4" s="53" t="str">
        <f t="shared" si="4"/>
        <v/>
      </c>
      <c r="M4" s="52" t="str">
        <f t="shared" si="5"/>
        <v/>
      </c>
      <c r="N4" s="36" t="str">
        <f t="shared" si="6"/>
        <v/>
      </c>
      <c r="O4" s="14" t="str">
        <f t="shared" si="7"/>
        <v/>
      </c>
      <c r="P4" s="37" t="str">
        <f t="shared" si="8"/>
        <v/>
      </c>
      <c r="Q4" s="37" t="str">
        <f t="shared" si="9"/>
        <v/>
      </c>
      <c r="R4" s="17"/>
    </row>
    <row r="5" spans="1:18" ht="28.15" customHeight="1" x14ac:dyDescent="0.25">
      <c r="A5" s="26"/>
      <c r="B5" s="26"/>
      <c r="C5" s="26"/>
      <c r="D5" s="29"/>
      <c r="E5" s="29"/>
      <c r="F5" s="29"/>
      <c r="G5" s="22"/>
      <c r="H5" s="23" t="str">
        <f t="shared" si="10"/>
        <v/>
      </c>
      <c r="I5" s="32" t="str">
        <f t="shared" si="11"/>
        <v/>
      </c>
      <c r="J5" s="32" t="str">
        <f t="shared" si="12"/>
        <v/>
      </c>
      <c r="K5" s="45" t="str">
        <f t="shared" si="13"/>
        <v/>
      </c>
      <c r="L5" s="53" t="str">
        <f t="shared" si="4"/>
        <v/>
      </c>
      <c r="M5" s="52" t="str">
        <f t="shared" si="5"/>
        <v/>
      </c>
      <c r="N5" s="36" t="str">
        <f t="shared" si="6"/>
        <v/>
      </c>
      <c r="O5" s="14" t="str">
        <f t="shared" si="7"/>
        <v/>
      </c>
      <c r="P5" s="37" t="str">
        <f t="shared" si="8"/>
        <v/>
      </c>
      <c r="Q5" s="37" t="str">
        <f t="shared" si="9"/>
        <v/>
      </c>
      <c r="R5" s="17"/>
    </row>
    <row r="6" spans="1:18" ht="28.15" customHeight="1" x14ac:dyDescent="0.25">
      <c r="A6" s="26"/>
      <c r="B6" s="26"/>
      <c r="C6" s="26"/>
      <c r="D6" s="29"/>
      <c r="E6" s="29"/>
      <c r="F6" s="29"/>
      <c r="G6" s="22"/>
      <c r="H6" s="23" t="str">
        <f t="shared" si="10"/>
        <v/>
      </c>
      <c r="I6" s="32" t="str">
        <f t="shared" si="11"/>
        <v/>
      </c>
      <c r="J6" s="32" t="str">
        <f t="shared" si="12"/>
        <v/>
      </c>
      <c r="K6" s="45" t="str">
        <f t="shared" si="13"/>
        <v/>
      </c>
      <c r="L6" s="54" t="str">
        <f t="shared" si="4"/>
        <v/>
      </c>
      <c r="M6" s="52" t="str">
        <f t="shared" si="5"/>
        <v/>
      </c>
      <c r="N6" s="36" t="str">
        <f t="shared" si="6"/>
        <v/>
      </c>
      <c r="O6" s="14" t="str">
        <f t="shared" si="7"/>
        <v/>
      </c>
      <c r="P6" s="37" t="str">
        <f t="shared" si="8"/>
        <v/>
      </c>
      <c r="Q6" s="37" t="str">
        <f t="shared" si="9"/>
        <v/>
      </c>
      <c r="R6" s="17"/>
    </row>
    <row r="7" spans="1:18" ht="28.15" customHeight="1" x14ac:dyDescent="0.25">
      <c r="A7" s="26"/>
      <c r="B7" s="26"/>
      <c r="C7" s="26"/>
      <c r="D7" s="29"/>
      <c r="E7" s="29"/>
      <c r="F7" s="29"/>
      <c r="G7" s="22"/>
      <c r="H7" s="23" t="str">
        <f t="shared" si="10"/>
        <v/>
      </c>
      <c r="I7" s="32" t="str">
        <f t="shared" si="11"/>
        <v/>
      </c>
      <c r="J7" s="32" t="str">
        <f t="shared" si="12"/>
        <v/>
      </c>
      <c r="K7" s="45" t="str">
        <f t="shared" si="13"/>
        <v/>
      </c>
      <c r="L7" s="53" t="str">
        <f t="shared" si="4"/>
        <v/>
      </c>
      <c r="M7" s="52" t="str">
        <f t="shared" si="5"/>
        <v/>
      </c>
      <c r="N7" s="36" t="str">
        <f t="shared" si="6"/>
        <v/>
      </c>
      <c r="O7" s="14" t="str">
        <f t="shared" si="7"/>
        <v/>
      </c>
      <c r="P7" s="37" t="str">
        <f t="shared" si="8"/>
        <v/>
      </c>
      <c r="Q7" s="37" t="str">
        <f t="shared" si="9"/>
        <v/>
      </c>
      <c r="R7" s="17"/>
    </row>
    <row r="8" spans="1:18" ht="28.15" customHeight="1" x14ac:dyDescent="0.25">
      <c r="A8" s="26"/>
      <c r="B8" s="26"/>
      <c r="C8" s="26"/>
      <c r="D8" s="29"/>
      <c r="E8" s="29"/>
      <c r="F8" s="29"/>
      <c r="G8" s="22"/>
      <c r="H8" s="23" t="str">
        <f t="shared" si="10"/>
        <v/>
      </c>
      <c r="I8" s="32" t="str">
        <f t="shared" si="11"/>
        <v/>
      </c>
      <c r="J8" s="32" t="str">
        <f t="shared" si="12"/>
        <v/>
      </c>
      <c r="K8" s="45" t="str">
        <f t="shared" si="13"/>
        <v/>
      </c>
      <c r="L8" s="53" t="str">
        <f t="shared" si="4"/>
        <v/>
      </c>
      <c r="M8" s="52" t="str">
        <f t="shared" si="5"/>
        <v/>
      </c>
      <c r="N8" s="36" t="str">
        <f t="shared" si="6"/>
        <v/>
      </c>
      <c r="O8" s="14" t="str">
        <f t="shared" si="7"/>
        <v/>
      </c>
      <c r="P8" s="37" t="str">
        <f t="shared" si="8"/>
        <v/>
      </c>
      <c r="Q8" s="37" t="str">
        <f t="shared" si="9"/>
        <v/>
      </c>
      <c r="R8" s="17"/>
    </row>
    <row r="9" spans="1:18" ht="28.15" customHeight="1" x14ac:dyDescent="0.25">
      <c r="A9" s="26"/>
      <c r="B9" s="26"/>
      <c r="C9" s="26"/>
      <c r="D9" s="29"/>
      <c r="E9" s="29"/>
      <c r="F9" s="29"/>
      <c r="G9" s="22"/>
      <c r="H9" s="23" t="str">
        <f t="shared" si="10"/>
        <v/>
      </c>
      <c r="I9" s="32" t="str">
        <f t="shared" si="11"/>
        <v/>
      </c>
      <c r="J9" s="32" t="str">
        <f t="shared" si="12"/>
        <v/>
      </c>
      <c r="K9" s="45" t="str">
        <f t="shared" si="13"/>
        <v/>
      </c>
      <c r="L9" s="53" t="str">
        <f t="shared" si="4"/>
        <v/>
      </c>
      <c r="M9" s="52" t="str">
        <f t="shared" si="5"/>
        <v/>
      </c>
      <c r="N9" s="36" t="str">
        <f t="shared" si="6"/>
        <v/>
      </c>
      <c r="O9" s="14" t="str">
        <f t="shared" si="7"/>
        <v/>
      </c>
      <c r="P9" s="37" t="str">
        <f t="shared" si="8"/>
        <v/>
      </c>
      <c r="Q9" s="37" t="str">
        <f t="shared" si="9"/>
        <v/>
      </c>
      <c r="R9" s="17"/>
    </row>
    <row r="10" spans="1:18" ht="28.15" customHeight="1" x14ac:dyDescent="0.25">
      <c r="A10" s="26"/>
      <c r="B10" s="26"/>
      <c r="C10" s="26"/>
      <c r="D10" s="29"/>
      <c r="E10" s="29"/>
      <c r="F10" s="29"/>
      <c r="G10" s="22"/>
      <c r="H10" s="23" t="str">
        <f t="shared" si="10"/>
        <v/>
      </c>
      <c r="I10" s="32" t="str">
        <f t="shared" si="11"/>
        <v/>
      </c>
      <c r="J10" s="32" t="str">
        <f t="shared" si="12"/>
        <v/>
      </c>
      <c r="K10" s="45" t="str">
        <f t="shared" si="13"/>
        <v/>
      </c>
      <c r="L10" s="53" t="str">
        <f t="shared" si="4"/>
        <v/>
      </c>
      <c r="M10" s="52" t="str">
        <f t="shared" si="5"/>
        <v/>
      </c>
      <c r="N10" s="36" t="str">
        <f t="shared" si="6"/>
        <v/>
      </c>
      <c r="O10" s="14" t="str">
        <f t="shared" si="7"/>
        <v/>
      </c>
      <c r="P10" s="37" t="str">
        <f t="shared" si="8"/>
        <v/>
      </c>
      <c r="Q10" s="37" t="str">
        <f t="shared" si="9"/>
        <v/>
      </c>
      <c r="R10" s="17"/>
    </row>
    <row r="11" spans="1:18" ht="28.15" customHeight="1" x14ac:dyDescent="0.25">
      <c r="A11" s="26"/>
      <c r="B11" s="26"/>
      <c r="C11" s="26"/>
      <c r="D11" s="29"/>
      <c r="E11" s="29"/>
      <c r="F11" s="29"/>
      <c r="G11" s="22"/>
      <c r="H11" s="23" t="str">
        <f t="shared" si="10"/>
        <v/>
      </c>
      <c r="I11" s="32" t="str">
        <f t="shared" si="11"/>
        <v/>
      </c>
      <c r="J11" s="32" t="str">
        <f t="shared" si="12"/>
        <v/>
      </c>
      <c r="K11" s="45" t="str">
        <f t="shared" si="13"/>
        <v/>
      </c>
      <c r="L11" s="53" t="str">
        <f t="shared" si="4"/>
        <v/>
      </c>
      <c r="M11" s="52" t="str">
        <f t="shared" si="5"/>
        <v/>
      </c>
      <c r="N11" s="36" t="str">
        <f t="shared" si="6"/>
        <v/>
      </c>
      <c r="O11" s="14" t="str">
        <f t="shared" si="7"/>
        <v/>
      </c>
      <c r="P11" s="37" t="str">
        <f t="shared" si="8"/>
        <v/>
      </c>
      <c r="Q11" s="37" t="str">
        <f t="shared" si="9"/>
        <v/>
      </c>
      <c r="R11" s="17"/>
    </row>
    <row r="12" spans="1:18" ht="28.15" customHeight="1" x14ac:dyDescent="0.25">
      <c r="A12" s="26"/>
      <c r="B12" s="26"/>
      <c r="C12" s="26"/>
      <c r="D12" s="29"/>
      <c r="E12" s="29"/>
      <c r="F12" s="29"/>
      <c r="G12" s="22"/>
      <c r="H12" s="23" t="str">
        <f t="shared" si="10"/>
        <v/>
      </c>
      <c r="I12" s="32" t="str">
        <f t="shared" si="11"/>
        <v/>
      </c>
      <c r="J12" s="32" t="str">
        <f t="shared" si="12"/>
        <v/>
      </c>
      <c r="K12" s="45" t="str">
        <f t="shared" si="13"/>
        <v/>
      </c>
      <c r="L12" s="53" t="str">
        <f t="shared" si="4"/>
        <v/>
      </c>
      <c r="M12" s="52" t="str">
        <f t="shared" si="5"/>
        <v/>
      </c>
      <c r="N12" s="36" t="str">
        <f t="shared" si="6"/>
        <v/>
      </c>
      <c r="O12" s="14" t="str">
        <f t="shared" si="7"/>
        <v/>
      </c>
      <c r="P12" s="37" t="str">
        <f t="shared" si="8"/>
        <v/>
      </c>
      <c r="Q12" s="37" t="str">
        <f t="shared" si="9"/>
        <v/>
      </c>
      <c r="R12" s="17"/>
    </row>
    <row r="13" spans="1:18" ht="28.15" customHeight="1" x14ac:dyDescent="0.25">
      <c r="A13" s="26"/>
      <c r="B13" s="26"/>
      <c r="C13" s="26"/>
      <c r="D13" s="29"/>
      <c r="E13" s="29"/>
      <c r="F13" s="29"/>
      <c r="G13" s="22"/>
      <c r="H13" s="23" t="str">
        <f t="shared" si="10"/>
        <v/>
      </c>
      <c r="I13" s="32" t="str">
        <f t="shared" si="11"/>
        <v/>
      </c>
      <c r="J13" s="32" t="str">
        <f t="shared" si="12"/>
        <v/>
      </c>
      <c r="K13" s="45" t="str">
        <f t="shared" si="13"/>
        <v/>
      </c>
      <c r="L13" s="53" t="str">
        <f t="shared" si="4"/>
        <v/>
      </c>
      <c r="M13" s="52" t="str">
        <f t="shared" si="5"/>
        <v/>
      </c>
      <c r="N13" s="36" t="str">
        <f t="shared" si="6"/>
        <v/>
      </c>
      <c r="O13" s="14" t="str">
        <f t="shared" si="7"/>
        <v/>
      </c>
      <c r="P13" s="37" t="str">
        <f t="shared" si="8"/>
        <v/>
      </c>
      <c r="Q13" s="37" t="str">
        <f t="shared" si="9"/>
        <v/>
      </c>
      <c r="R13" s="17"/>
    </row>
    <row r="14" spans="1:18" ht="28.15" customHeight="1" x14ac:dyDescent="0.25">
      <c r="A14" s="26"/>
      <c r="B14" s="26"/>
      <c r="C14" s="26"/>
      <c r="D14" s="29"/>
      <c r="E14" s="29"/>
      <c r="F14" s="29"/>
      <c r="G14" s="22"/>
      <c r="H14" s="23" t="str">
        <f t="shared" si="10"/>
        <v/>
      </c>
      <c r="I14" s="32" t="str">
        <f t="shared" si="11"/>
        <v/>
      </c>
      <c r="J14" s="32" t="str">
        <f t="shared" si="12"/>
        <v/>
      </c>
      <c r="K14" s="45" t="str">
        <f t="shared" si="13"/>
        <v/>
      </c>
      <c r="L14" s="53" t="str">
        <f t="shared" si="4"/>
        <v/>
      </c>
      <c r="M14" s="52" t="str">
        <f t="shared" si="5"/>
        <v/>
      </c>
      <c r="N14" s="36" t="str">
        <f t="shared" si="6"/>
        <v/>
      </c>
      <c r="O14" s="14" t="str">
        <f t="shared" si="7"/>
        <v/>
      </c>
      <c r="P14" s="37" t="str">
        <f t="shared" si="8"/>
        <v/>
      </c>
      <c r="Q14" s="37" t="str">
        <f t="shared" si="9"/>
        <v/>
      </c>
      <c r="R14" s="17"/>
    </row>
    <row r="15" spans="1:18" ht="28.15" customHeight="1" x14ac:dyDescent="0.25">
      <c r="A15" s="26"/>
      <c r="B15" s="26"/>
      <c r="C15" s="26"/>
      <c r="D15" s="29"/>
      <c r="E15" s="29"/>
      <c r="F15" s="29"/>
      <c r="G15" s="22"/>
      <c r="H15" s="23" t="str">
        <f t="shared" si="10"/>
        <v/>
      </c>
      <c r="I15" s="32" t="str">
        <f t="shared" si="11"/>
        <v/>
      </c>
      <c r="J15" s="32" t="str">
        <f t="shared" si="12"/>
        <v/>
      </c>
      <c r="K15" s="45" t="str">
        <f t="shared" si="13"/>
        <v/>
      </c>
      <c r="L15" s="53" t="str">
        <f t="shared" si="4"/>
        <v/>
      </c>
      <c r="M15" s="52" t="str">
        <f t="shared" si="5"/>
        <v/>
      </c>
      <c r="N15" s="36" t="str">
        <f t="shared" si="6"/>
        <v/>
      </c>
      <c r="O15" s="14" t="str">
        <f t="shared" si="7"/>
        <v/>
      </c>
      <c r="P15" s="37" t="str">
        <f t="shared" si="8"/>
        <v/>
      </c>
      <c r="Q15" s="37" t="str">
        <f t="shared" si="9"/>
        <v/>
      </c>
      <c r="R15" s="17"/>
    </row>
    <row r="16" spans="1:18" ht="28.15" customHeight="1" x14ac:dyDescent="0.25">
      <c r="A16" s="26"/>
      <c r="B16" s="26"/>
      <c r="C16" s="26"/>
      <c r="D16" s="29"/>
      <c r="E16" s="29"/>
      <c r="F16" s="29"/>
      <c r="G16" s="22"/>
      <c r="H16" s="23" t="str">
        <f t="shared" si="10"/>
        <v/>
      </c>
      <c r="I16" s="32" t="str">
        <f t="shared" si="11"/>
        <v/>
      </c>
      <c r="J16" s="32" t="str">
        <f t="shared" si="12"/>
        <v/>
      </c>
      <c r="K16" s="45" t="str">
        <f t="shared" si="13"/>
        <v/>
      </c>
      <c r="L16" s="53" t="str">
        <f t="shared" si="4"/>
        <v/>
      </c>
      <c r="M16" s="52" t="str">
        <f t="shared" si="5"/>
        <v/>
      </c>
      <c r="N16" s="36" t="str">
        <f t="shared" si="6"/>
        <v/>
      </c>
      <c r="O16" s="14" t="str">
        <f t="shared" si="7"/>
        <v/>
      </c>
      <c r="P16" s="37" t="str">
        <f t="shared" si="8"/>
        <v/>
      </c>
      <c r="Q16" s="37" t="str">
        <f t="shared" si="9"/>
        <v/>
      </c>
      <c r="R16" s="17"/>
    </row>
    <row r="17" spans="1:18" ht="28.15" customHeight="1" x14ac:dyDescent="0.25">
      <c r="A17" s="26"/>
      <c r="B17" s="26"/>
      <c r="C17" s="26"/>
      <c r="D17" s="29"/>
      <c r="E17" s="29"/>
      <c r="F17" s="29"/>
      <c r="G17" s="22"/>
      <c r="H17" s="23" t="str">
        <f t="shared" si="10"/>
        <v/>
      </c>
      <c r="I17" s="32" t="str">
        <f t="shared" si="11"/>
        <v/>
      </c>
      <c r="J17" s="32" t="str">
        <f t="shared" si="12"/>
        <v/>
      </c>
      <c r="K17" s="45" t="str">
        <f t="shared" si="13"/>
        <v/>
      </c>
      <c r="L17" s="53" t="str">
        <f t="shared" si="4"/>
        <v/>
      </c>
      <c r="M17" s="52" t="str">
        <f t="shared" si="5"/>
        <v/>
      </c>
      <c r="N17" s="36" t="str">
        <f t="shared" si="6"/>
        <v/>
      </c>
      <c r="O17" s="14" t="str">
        <f t="shared" si="7"/>
        <v/>
      </c>
      <c r="P17" s="37" t="str">
        <f t="shared" si="8"/>
        <v/>
      </c>
      <c r="Q17" s="37" t="str">
        <f t="shared" si="9"/>
        <v/>
      </c>
      <c r="R17" s="17"/>
    </row>
    <row r="18" spans="1:18" ht="28.15" customHeight="1" x14ac:dyDescent="0.25">
      <c r="A18" s="26"/>
      <c r="B18" s="26"/>
      <c r="C18" s="26"/>
      <c r="D18" s="29"/>
      <c r="E18" s="29"/>
      <c r="F18" s="29"/>
      <c r="G18" s="22"/>
      <c r="H18" s="23" t="str">
        <f t="shared" si="10"/>
        <v/>
      </c>
      <c r="I18" s="32" t="str">
        <f t="shared" si="11"/>
        <v/>
      </c>
      <c r="J18" s="32" t="str">
        <f t="shared" si="12"/>
        <v/>
      </c>
      <c r="K18" s="45" t="str">
        <f t="shared" si="13"/>
        <v/>
      </c>
      <c r="L18" s="54" t="str">
        <f t="shared" si="4"/>
        <v/>
      </c>
      <c r="M18" s="52" t="str">
        <f t="shared" si="5"/>
        <v/>
      </c>
      <c r="N18" s="36" t="str">
        <f t="shared" si="6"/>
        <v/>
      </c>
      <c r="O18" s="14" t="str">
        <f t="shared" si="7"/>
        <v/>
      </c>
      <c r="P18" s="37" t="str">
        <f t="shared" si="8"/>
        <v/>
      </c>
      <c r="Q18" s="58" t="str">
        <f t="shared" si="9"/>
        <v/>
      </c>
      <c r="R18" s="17"/>
    </row>
    <row r="19" spans="1:18" ht="28.15" customHeight="1" x14ac:dyDescent="0.25">
      <c r="A19" s="26"/>
      <c r="B19" s="26"/>
      <c r="C19" s="26"/>
      <c r="D19" s="29"/>
      <c r="E19" s="29"/>
      <c r="F19" s="29"/>
      <c r="G19" s="22"/>
      <c r="H19" s="23" t="str">
        <f t="shared" si="10"/>
        <v/>
      </c>
      <c r="I19" s="32" t="str">
        <f t="shared" si="11"/>
        <v/>
      </c>
      <c r="J19" s="32" t="str">
        <f t="shared" si="12"/>
        <v/>
      </c>
      <c r="K19" s="45" t="str">
        <f t="shared" si="13"/>
        <v/>
      </c>
      <c r="L19" s="53" t="str">
        <f t="shared" si="4"/>
        <v/>
      </c>
      <c r="M19" s="52" t="str">
        <f t="shared" si="5"/>
        <v/>
      </c>
      <c r="N19" s="36" t="str">
        <f t="shared" si="6"/>
        <v/>
      </c>
      <c r="O19" s="14" t="str">
        <f t="shared" si="7"/>
        <v/>
      </c>
      <c r="P19" s="37" t="str">
        <f t="shared" si="8"/>
        <v/>
      </c>
      <c r="Q19" s="37" t="str">
        <f t="shared" si="9"/>
        <v/>
      </c>
      <c r="R19" s="17"/>
    </row>
    <row r="20" spans="1:18" ht="28.15" customHeight="1" x14ac:dyDescent="0.25">
      <c r="A20" s="26"/>
      <c r="B20" s="26"/>
      <c r="C20" s="26"/>
      <c r="D20" s="29"/>
      <c r="E20" s="29"/>
      <c r="F20" s="29"/>
      <c r="G20" s="22"/>
      <c r="H20" s="23" t="str">
        <f t="shared" si="10"/>
        <v/>
      </c>
      <c r="I20" s="32" t="str">
        <f t="shared" si="11"/>
        <v/>
      </c>
      <c r="J20" s="32" t="str">
        <f t="shared" si="12"/>
        <v/>
      </c>
      <c r="K20" s="45" t="str">
        <f t="shared" si="13"/>
        <v/>
      </c>
      <c r="L20" s="53" t="str">
        <f t="shared" si="4"/>
        <v/>
      </c>
      <c r="M20" s="52" t="str">
        <f t="shared" si="5"/>
        <v/>
      </c>
      <c r="N20" s="36" t="str">
        <f t="shared" si="6"/>
        <v/>
      </c>
      <c r="O20" s="14" t="str">
        <f t="shared" si="7"/>
        <v/>
      </c>
      <c r="P20" s="37" t="str">
        <f t="shared" si="8"/>
        <v/>
      </c>
      <c r="Q20" s="37" t="str">
        <f t="shared" si="9"/>
        <v/>
      </c>
      <c r="R20" s="17"/>
    </row>
    <row r="21" spans="1:18" ht="28.15" customHeight="1" x14ac:dyDescent="0.25">
      <c r="A21" s="26"/>
      <c r="B21" s="26"/>
      <c r="C21" s="26"/>
      <c r="D21" s="29"/>
      <c r="E21" s="29"/>
      <c r="F21" s="29"/>
      <c r="G21" s="22"/>
      <c r="H21" s="23" t="str">
        <f t="shared" si="10"/>
        <v/>
      </c>
      <c r="I21" s="32" t="str">
        <f t="shared" si="11"/>
        <v/>
      </c>
      <c r="J21" s="32" t="str">
        <f t="shared" si="12"/>
        <v/>
      </c>
      <c r="K21" s="45" t="str">
        <f t="shared" si="13"/>
        <v/>
      </c>
      <c r="L21" s="53" t="str">
        <f t="shared" si="4"/>
        <v/>
      </c>
      <c r="M21" s="52" t="str">
        <f t="shared" si="5"/>
        <v/>
      </c>
      <c r="N21" s="36" t="str">
        <f t="shared" si="6"/>
        <v/>
      </c>
      <c r="O21" s="14" t="str">
        <f t="shared" si="7"/>
        <v/>
      </c>
      <c r="P21" s="37" t="str">
        <f t="shared" si="8"/>
        <v/>
      </c>
      <c r="Q21" s="37" t="str">
        <f t="shared" si="9"/>
        <v/>
      </c>
      <c r="R21" s="17"/>
    </row>
    <row r="22" spans="1:18" ht="28.15" customHeight="1" x14ac:dyDescent="0.25">
      <c r="A22" s="26"/>
      <c r="B22" s="26"/>
      <c r="C22" s="26"/>
      <c r="D22" s="29"/>
      <c r="E22" s="29"/>
      <c r="F22" s="29"/>
      <c r="G22" s="22"/>
      <c r="H22" s="23" t="str">
        <f t="shared" si="10"/>
        <v/>
      </c>
      <c r="I22" s="32" t="str">
        <f t="shared" si="11"/>
        <v/>
      </c>
      <c r="J22" s="32" t="str">
        <f t="shared" si="12"/>
        <v/>
      </c>
      <c r="K22" s="45" t="str">
        <f t="shared" si="13"/>
        <v/>
      </c>
      <c r="L22" s="53" t="str">
        <f t="shared" si="4"/>
        <v/>
      </c>
      <c r="M22" s="52" t="str">
        <f t="shared" si="5"/>
        <v/>
      </c>
      <c r="N22" s="36" t="str">
        <f t="shared" si="6"/>
        <v/>
      </c>
      <c r="O22" s="14" t="str">
        <f t="shared" si="7"/>
        <v/>
      </c>
      <c r="P22" s="37" t="str">
        <f t="shared" si="8"/>
        <v/>
      </c>
      <c r="Q22" s="37" t="str">
        <f t="shared" si="9"/>
        <v/>
      </c>
      <c r="R22" s="17"/>
    </row>
    <row r="23" spans="1:18" ht="28.15" customHeight="1" x14ac:dyDescent="0.25">
      <c r="A23" s="26"/>
      <c r="B23" s="26"/>
      <c r="C23" s="26"/>
      <c r="D23" s="29"/>
      <c r="E23" s="29"/>
      <c r="F23" s="29"/>
      <c r="G23" s="22"/>
      <c r="H23" s="23" t="str">
        <f t="shared" si="10"/>
        <v/>
      </c>
      <c r="I23" s="32" t="str">
        <f t="shared" si="11"/>
        <v/>
      </c>
      <c r="J23" s="32" t="str">
        <f t="shared" si="12"/>
        <v/>
      </c>
      <c r="K23" s="45" t="str">
        <f t="shared" si="13"/>
        <v/>
      </c>
      <c r="L23" s="53" t="str">
        <f t="shared" si="4"/>
        <v/>
      </c>
      <c r="M23" s="52" t="str">
        <f t="shared" si="5"/>
        <v/>
      </c>
      <c r="N23" s="36" t="str">
        <f t="shared" si="6"/>
        <v/>
      </c>
      <c r="O23" s="14" t="str">
        <f t="shared" si="7"/>
        <v/>
      </c>
      <c r="P23" s="37" t="str">
        <f t="shared" si="8"/>
        <v/>
      </c>
      <c r="Q23" s="37" t="str">
        <f t="shared" si="9"/>
        <v/>
      </c>
      <c r="R23" s="17"/>
    </row>
    <row r="24" spans="1:18" ht="28.15" customHeight="1" thickBot="1" x14ac:dyDescent="0.3">
      <c r="A24" s="27"/>
      <c r="B24" s="27"/>
      <c r="C24" s="27"/>
      <c r="D24" s="29"/>
      <c r="E24" s="29"/>
      <c r="F24" s="29"/>
      <c r="G24" s="22"/>
      <c r="H24" s="24" t="str">
        <f t="shared" si="10"/>
        <v/>
      </c>
      <c r="I24" s="33" t="str">
        <f t="shared" si="11"/>
        <v/>
      </c>
      <c r="J24" s="33" t="str">
        <f t="shared" si="12"/>
        <v/>
      </c>
      <c r="K24" s="46" t="str">
        <f t="shared" si="13"/>
        <v/>
      </c>
      <c r="L24" s="56" t="str">
        <f t="shared" si="4"/>
        <v/>
      </c>
      <c r="M24" s="55" t="str">
        <f t="shared" si="5"/>
        <v/>
      </c>
      <c r="N24" s="38" t="str">
        <f t="shared" si="6"/>
        <v/>
      </c>
      <c r="O24" s="39" t="str">
        <f t="shared" si="7"/>
        <v/>
      </c>
      <c r="P24" s="40" t="str">
        <f t="shared" si="8"/>
        <v/>
      </c>
      <c r="Q24" s="59" t="str">
        <f t="shared" si="9"/>
        <v/>
      </c>
      <c r="R24" s="18"/>
    </row>
    <row r="25" spans="1:18" ht="28.15" customHeight="1" thickBot="1" x14ac:dyDescent="0.3">
      <c r="A25" s="61" t="s">
        <v>14</v>
      </c>
      <c r="B25" s="62"/>
      <c r="C25" s="63"/>
      <c r="D25" s="30">
        <f>SUM(D3:D24)</f>
        <v>0</v>
      </c>
      <c r="E25" s="30">
        <f t="shared" ref="E25:K25" si="14">SUM(E3:E24)</f>
        <v>0</v>
      </c>
      <c r="F25" s="30">
        <f t="shared" si="14"/>
        <v>0</v>
      </c>
      <c r="G25" s="30">
        <f t="shared" si="14"/>
        <v>0</v>
      </c>
      <c r="H25" s="19">
        <f t="shared" si="14"/>
        <v>0</v>
      </c>
      <c r="I25" s="34">
        <f t="shared" si="14"/>
        <v>0</v>
      </c>
      <c r="J25" s="34">
        <f t="shared" si="14"/>
        <v>0</v>
      </c>
      <c r="K25" s="47">
        <f t="shared" si="14"/>
        <v>0</v>
      </c>
      <c r="L25" s="41">
        <f>ROUND(SUM(L3:L24),2)</f>
        <v>0</v>
      </c>
      <c r="M25" s="41">
        <f>ROUND(SUM(M3:M24),2)</f>
        <v>0</v>
      </c>
      <c r="N25" s="41">
        <f>ROUND(SUM(N3:N24),2)</f>
        <v>0</v>
      </c>
      <c r="O25" s="41">
        <f>ROUND(SUM(O3:O24),2)</f>
        <v>0</v>
      </c>
      <c r="P25" s="41">
        <f>ROUND(SUM(P3:P24),2)</f>
        <v>0</v>
      </c>
      <c r="Q25" s="41"/>
      <c r="R25" s="9"/>
    </row>
    <row r="26" spans="1:18" ht="28.15" customHeight="1" x14ac:dyDescent="0.25"/>
    <row r="27" spans="1:18" ht="28.15" customHeight="1" x14ac:dyDescent="0.25"/>
    <row r="28" spans="1:18" ht="28.15" customHeight="1" x14ac:dyDescent="0.25"/>
    <row r="29" spans="1:18" ht="28.15" customHeight="1" x14ac:dyDescent="0.25"/>
    <row r="30" spans="1:18" ht="28.15" customHeight="1" x14ac:dyDescent="0.25"/>
    <row r="31" spans="1:18" ht="28.15" customHeight="1" x14ac:dyDescent="0.25"/>
    <row r="32" spans="1:18" ht="28.15" customHeight="1" x14ac:dyDescent="0.25"/>
    <row r="33" ht="28.15" customHeight="1" x14ac:dyDescent="0.25"/>
    <row r="34" ht="28.15" customHeight="1" x14ac:dyDescent="0.25"/>
    <row r="35" ht="28.15" customHeight="1" x14ac:dyDescent="0.25"/>
    <row r="36" ht="28.15" customHeight="1" x14ac:dyDescent="0.25"/>
    <row r="37" ht="28.15" customHeight="1" x14ac:dyDescent="0.25"/>
    <row r="38" ht="28.15" customHeight="1" x14ac:dyDescent="0.25"/>
    <row r="39" ht="28.15" customHeight="1" x14ac:dyDescent="0.25"/>
    <row r="40" ht="28.15" customHeight="1" x14ac:dyDescent="0.25"/>
    <row r="41" ht="28.15" customHeight="1" x14ac:dyDescent="0.25"/>
    <row r="42" ht="28.15" customHeight="1" x14ac:dyDescent="0.25"/>
    <row r="43" ht="28.15" customHeight="1" x14ac:dyDescent="0.25"/>
    <row r="44" ht="28.15" customHeight="1" x14ac:dyDescent="0.25"/>
    <row r="45" ht="28.15" customHeight="1" x14ac:dyDescent="0.25"/>
    <row r="46" ht="28.15" customHeight="1" x14ac:dyDescent="0.25"/>
    <row r="47" ht="28.15" customHeight="1" x14ac:dyDescent="0.25"/>
    <row r="48" ht="28.15" customHeight="1" x14ac:dyDescent="0.25"/>
  </sheetData>
  <mergeCells count="1">
    <mergeCell ref="A25:C25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&amp;L&amp;"-,Gras"COMMUNE DE L'HAŸ-LES-ROSES
État récapitulatif détaillé à remplir pour chaque hébergement non-classé - Taxe de séjour&amp;R&amp;"-,Italique"&amp;K0070C0Exemple en bleu
&amp;"-,Normal"&amp;K01+000
&amp;K05+000Cases calculées automatiquement en orange</oddHeader>
    <oddFooter>&amp;L&amp;"-,Gras"Nom de l'hébergement :
Propriétaire de l'hébergement :
Période concernée  :&amp;R&amp;G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État récapitulatif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2025-06-18T09:59:01Z</dcterms:modified>
</cp:coreProperties>
</file>